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01\Documents\Policies &amp; Procedures\Fees\Burial Fees\"/>
    </mc:Choice>
  </mc:AlternateContent>
  <xr:revisionPtr revIDLastSave="0" documentId="13_ncr:1_{6D75F350-D0EF-4F09-BCE3-D2B6E8A018DE}" xr6:coauthVersionLast="47" xr6:coauthVersionMax="47" xr10:uidLastSave="{00000000-0000-0000-0000-000000000000}"/>
  <bookViews>
    <workbookView xWindow="-108" yWindow="-108" windowWidth="23256" windowHeight="12456" xr2:uid="{CEBCBFA7-9993-4738-923E-C5ABB43FA14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9" i="1" l="1"/>
  <c r="E39" i="1"/>
  <c r="D39" i="1"/>
  <c r="C39" i="1"/>
  <c r="B39" i="1"/>
  <c r="F30" i="1"/>
  <c r="E30" i="1"/>
  <c r="D30" i="1"/>
  <c r="C30" i="1"/>
  <c r="B30" i="1"/>
  <c r="F20" i="1"/>
  <c r="E20" i="1"/>
  <c r="D20" i="1"/>
  <c r="C20" i="1"/>
  <c r="B20" i="1"/>
  <c r="F11" i="1"/>
  <c r="E11" i="1"/>
  <c r="D11" i="1"/>
  <c r="C11" i="1"/>
  <c r="B11" i="1"/>
</calcChain>
</file>

<file path=xl/sharedStrings.xml><?xml version="1.0" encoding="utf-8"?>
<sst xmlns="http://schemas.openxmlformats.org/spreadsheetml/2006/main" count="65" uniqueCount="38">
  <si>
    <t>Oroville Cemetery District Fee Schedule</t>
  </si>
  <si>
    <t>Pre-Need</t>
  </si>
  <si>
    <t>Full</t>
  </si>
  <si>
    <t>Single</t>
  </si>
  <si>
    <t>DD#1</t>
  </si>
  <si>
    <t>DD#2</t>
  </si>
  <si>
    <t>RTV</t>
  </si>
  <si>
    <t>Titan</t>
  </si>
  <si>
    <t>Plot</t>
  </si>
  <si>
    <t>-</t>
  </si>
  <si>
    <t>Endowment Care</t>
  </si>
  <si>
    <t>Opening &amp; Closing</t>
  </si>
  <si>
    <t>Vault*</t>
  </si>
  <si>
    <t>Marker Setting Fee</t>
  </si>
  <si>
    <t>Total:</t>
  </si>
  <si>
    <t>*sales tax collected at time of need</t>
  </si>
  <si>
    <t>Alpha A</t>
  </si>
  <si>
    <t>Cremation</t>
  </si>
  <si>
    <t>Second</t>
  </si>
  <si>
    <t>Urn Garden</t>
  </si>
  <si>
    <t>Niche #1</t>
  </si>
  <si>
    <t>Niche #2</t>
  </si>
  <si>
    <t>Alpha B Niches</t>
  </si>
  <si>
    <t>Bottom Row</t>
  </si>
  <si>
    <t>Top Row</t>
  </si>
  <si>
    <t>Pre-Need Single Niche Inurnment</t>
  </si>
  <si>
    <t>Row 1</t>
  </si>
  <si>
    <t>Row 2</t>
  </si>
  <si>
    <t>Row 3</t>
  </si>
  <si>
    <t>Row 4</t>
  </si>
  <si>
    <t>Row 5</t>
  </si>
  <si>
    <t>Niche Single</t>
  </si>
  <si>
    <t>Urn/Vault*</t>
  </si>
  <si>
    <t>Marker Engraving</t>
  </si>
  <si>
    <t>Pre-Need Double Niche Inurnment</t>
  </si>
  <si>
    <t>Niche Double</t>
  </si>
  <si>
    <t>Effective November 1, 2024</t>
  </si>
  <si>
    <t>Adopted 10/28/24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</si>
</sst>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164" formatCode="&quot;$&quot;#,##0.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rgb="FFFFFF00"/>
      </left>
      <right/>
      <top style="thin">
        <color rgb="FFFFFF00"/>
      </top>
      <bottom style="thin">
        <color indexed="64"/>
      </bottom>
      <diagonal/>
    </border>
    <border>
      <left/>
      <right/>
      <top style="thin">
        <color rgb="FFFFFF00"/>
      </top>
      <bottom/>
      <diagonal/>
    </border>
    <border>
      <left/>
      <right style="thin">
        <color rgb="FFFFFF00"/>
      </right>
      <top style="thin">
        <color rgb="FFFFFF00"/>
      </top>
      <bottom/>
      <diagonal/>
    </border>
    <border>
      <left style="thin">
        <color rgb="FFFFFF00"/>
      </left>
      <right/>
      <top/>
      <bottom/>
      <diagonal/>
    </border>
    <border>
      <left style="thin">
        <color rgb="FFFFFF00"/>
      </left>
      <right/>
      <top/>
      <bottom style="thin">
        <color rgb="FFFFFF00"/>
      </bottom>
      <diagonal/>
    </border>
    <border>
      <left/>
      <right/>
      <top/>
      <bottom style="thin">
        <color rgb="FFFFFF00"/>
      </bottom>
      <diagonal/>
    </border>
    <border>
      <left/>
      <right style="thin">
        <color rgb="FFFFFF00"/>
      </right>
      <top/>
      <bottom style="thin">
        <color rgb="FFFFFF00"/>
      </bottom>
      <diagonal/>
    </border>
    <border>
      <left style="thin">
        <color rgb="FFFFFF00"/>
      </left>
      <right/>
      <top style="thin">
        <color rgb="FFFFFF00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3" fillId="2" borderId="0" xfId="0" applyFont="1" applyFill="1"/>
    <xf numFmtId="0" fontId="1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4" xfId="0" applyBorder="1"/>
    <xf numFmtId="0" fontId="1" fillId="0" borderId="5" xfId="0" applyFont="1" applyBorder="1" applyAlignment="1">
      <alignment horizontal="right"/>
    </xf>
    <xf numFmtId="164" fontId="1" fillId="0" borderId="6" xfId="0" applyNumberFormat="1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0" fillId="3" borderId="0" xfId="0" applyFill="1"/>
    <xf numFmtId="0" fontId="0" fillId="4" borderId="0" xfId="0" applyFill="1" applyAlignment="1">
      <alignment horizontal="center"/>
    </xf>
    <xf numFmtId="0" fontId="0" fillId="5" borderId="0" xfId="0" applyFill="1" applyAlignment="1">
      <alignment horizontal="center"/>
    </xf>
    <xf numFmtId="0" fontId="1" fillId="6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1" fillId="0" borderId="0" xfId="0" applyFont="1" applyAlignment="1">
      <alignment horizontal="right"/>
    </xf>
    <xf numFmtId="164" fontId="1" fillId="0" borderId="0" xfId="0" applyNumberFormat="1" applyFont="1" applyAlignment="1">
      <alignment horizontal="center"/>
    </xf>
    <xf numFmtId="8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D5F0A-33EE-4D5F-A489-303D241688C5}">
  <dimension ref="A1:F46"/>
  <sheetViews>
    <sheetView tabSelected="1" topLeftCell="A3" workbookViewId="0">
      <selection activeCell="C25" sqref="C25"/>
    </sheetView>
  </sheetViews>
  <sheetFormatPr defaultRowHeight="14.4" x14ac:dyDescent="0.3"/>
  <cols>
    <col min="1" max="1" width="30.33203125" bestFit="1" customWidth="1"/>
    <col min="2" max="6" width="11.33203125" style="1" customWidth="1"/>
  </cols>
  <sheetData>
    <row r="1" spans="1:6" ht="23.4" x14ac:dyDescent="0.45">
      <c r="A1" s="20" t="s">
        <v>0</v>
      </c>
      <c r="B1" s="20"/>
      <c r="C1" s="20"/>
      <c r="D1" s="20"/>
      <c r="E1" s="20"/>
      <c r="F1" s="20"/>
    </row>
    <row r="2" spans="1:6" x14ac:dyDescent="0.3">
      <c r="A2" s="21" t="s">
        <v>36</v>
      </c>
      <c r="B2" s="21"/>
      <c r="C2" s="21"/>
      <c r="D2" s="21"/>
      <c r="E2" s="21"/>
      <c r="F2" s="21"/>
    </row>
    <row r="4" spans="1:6" x14ac:dyDescent="0.3">
      <c r="A4" s="2" t="s">
        <v>1</v>
      </c>
    </row>
    <row r="5" spans="1:6" x14ac:dyDescent="0.3">
      <c r="A5" s="3" t="s">
        <v>2</v>
      </c>
      <c r="B5" s="4" t="s">
        <v>3</v>
      </c>
      <c r="C5" s="4" t="s">
        <v>4</v>
      </c>
      <c r="D5" s="4" t="s">
        <v>5</v>
      </c>
      <c r="E5" s="4" t="s">
        <v>6</v>
      </c>
      <c r="F5" s="5" t="s">
        <v>7</v>
      </c>
    </row>
    <row r="6" spans="1:6" x14ac:dyDescent="0.3">
      <c r="A6" s="6" t="s">
        <v>8</v>
      </c>
      <c r="B6" s="19">
        <v>1375</v>
      </c>
      <c r="C6" s="19">
        <v>1375</v>
      </c>
      <c r="D6" s="19" t="s">
        <v>9</v>
      </c>
      <c r="E6" s="19">
        <v>1375</v>
      </c>
      <c r="F6" s="19">
        <v>1375</v>
      </c>
    </row>
    <row r="7" spans="1:6" x14ac:dyDescent="0.3">
      <c r="A7" s="6" t="s">
        <v>10</v>
      </c>
      <c r="B7" s="19">
        <v>530</v>
      </c>
      <c r="C7" s="19">
        <v>530</v>
      </c>
      <c r="D7" s="19">
        <v>530</v>
      </c>
      <c r="E7" s="19">
        <v>530</v>
      </c>
      <c r="F7" s="19">
        <v>530</v>
      </c>
    </row>
    <row r="8" spans="1:6" x14ac:dyDescent="0.3">
      <c r="A8" s="6" t="s">
        <v>11</v>
      </c>
      <c r="B8" s="19">
        <v>1560</v>
      </c>
      <c r="C8" s="19">
        <v>2043</v>
      </c>
      <c r="D8" s="19">
        <v>1560</v>
      </c>
      <c r="E8" s="19">
        <v>1560</v>
      </c>
      <c r="F8" s="19">
        <v>1560</v>
      </c>
    </row>
    <row r="9" spans="1:6" x14ac:dyDescent="0.3">
      <c r="A9" s="6" t="s">
        <v>12</v>
      </c>
      <c r="B9" s="19">
        <v>1120</v>
      </c>
      <c r="C9" s="19">
        <v>1120</v>
      </c>
      <c r="D9" s="19">
        <v>1120</v>
      </c>
      <c r="E9" s="19">
        <v>1478</v>
      </c>
      <c r="F9" s="19">
        <v>2137</v>
      </c>
    </row>
    <row r="10" spans="1:6" x14ac:dyDescent="0.3">
      <c r="A10" s="6" t="s">
        <v>13</v>
      </c>
      <c r="B10" s="19">
        <v>482</v>
      </c>
      <c r="C10" s="19">
        <v>482</v>
      </c>
      <c r="D10" s="19" t="s">
        <v>9</v>
      </c>
      <c r="E10" s="19">
        <v>482</v>
      </c>
      <c r="F10" s="19">
        <v>482</v>
      </c>
    </row>
    <row r="11" spans="1:6" x14ac:dyDescent="0.3">
      <c r="A11" s="7" t="s">
        <v>14</v>
      </c>
      <c r="B11" s="8">
        <f>SUM(B6:B10)</f>
        <v>5067</v>
      </c>
      <c r="C11" s="8">
        <f t="shared" ref="C11:F11" si="0">SUM(C6:C10)</f>
        <v>5550</v>
      </c>
      <c r="D11" s="8">
        <f t="shared" si="0"/>
        <v>3210</v>
      </c>
      <c r="E11" s="8">
        <f t="shared" si="0"/>
        <v>5425</v>
      </c>
      <c r="F11" s="9">
        <f t="shared" si="0"/>
        <v>6084</v>
      </c>
    </row>
    <row r="12" spans="1:6" x14ac:dyDescent="0.3">
      <c r="A12" t="s">
        <v>15</v>
      </c>
    </row>
    <row r="13" spans="1:6" x14ac:dyDescent="0.3">
      <c r="E13" s="10" t="s">
        <v>16</v>
      </c>
      <c r="F13" s="10" t="s">
        <v>16</v>
      </c>
    </row>
    <row r="14" spans="1:6" x14ac:dyDescent="0.3">
      <c r="A14" s="11" t="s">
        <v>17</v>
      </c>
      <c r="B14" s="4" t="s">
        <v>3</v>
      </c>
      <c r="C14" s="4" t="s">
        <v>18</v>
      </c>
      <c r="D14" s="4" t="s">
        <v>19</v>
      </c>
      <c r="E14" s="4" t="s">
        <v>20</v>
      </c>
      <c r="F14" s="5" t="s">
        <v>21</v>
      </c>
    </row>
    <row r="15" spans="1:6" x14ac:dyDescent="0.3">
      <c r="A15" s="6" t="s">
        <v>8</v>
      </c>
      <c r="B15" s="19">
        <v>682</v>
      </c>
      <c r="C15" s="19" t="s">
        <v>9</v>
      </c>
      <c r="D15" s="19">
        <v>469</v>
      </c>
      <c r="E15" s="19">
        <v>988</v>
      </c>
      <c r="F15" s="19">
        <v>1977</v>
      </c>
    </row>
    <row r="16" spans="1:6" x14ac:dyDescent="0.3">
      <c r="A16" s="6" t="s">
        <v>10</v>
      </c>
      <c r="B16" s="19">
        <v>262</v>
      </c>
      <c r="C16" s="19">
        <v>262</v>
      </c>
      <c r="D16" s="19">
        <v>262</v>
      </c>
      <c r="E16" s="19">
        <v>262</v>
      </c>
      <c r="F16" s="19">
        <v>524</v>
      </c>
    </row>
    <row r="17" spans="1:6" x14ac:dyDescent="0.3">
      <c r="A17" s="6" t="s">
        <v>11</v>
      </c>
      <c r="B17" s="19">
        <v>714</v>
      </c>
      <c r="C17" s="19">
        <v>714</v>
      </c>
      <c r="D17" s="19">
        <v>714</v>
      </c>
      <c r="E17" s="19">
        <v>333</v>
      </c>
      <c r="F17" s="19">
        <v>667</v>
      </c>
    </row>
    <row r="18" spans="1:6" x14ac:dyDescent="0.3">
      <c r="A18" s="6" t="s">
        <v>12</v>
      </c>
      <c r="B18" s="19">
        <v>375</v>
      </c>
      <c r="C18" s="19">
        <v>375</v>
      </c>
      <c r="D18" s="19">
        <v>375</v>
      </c>
      <c r="E18" s="19">
        <v>206</v>
      </c>
      <c r="F18" s="19">
        <v>412</v>
      </c>
    </row>
    <row r="19" spans="1:6" x14ac:dyDescent="0.3">
      <c r="A19" s="6" t="s">
        <v>13</v>
      </c>
      <c r="B19" s="19">
        <v>482</v>
      </c>
      <c r="C19" s="19" t="s">
        <v>9</v>
      </c>
      <c r="D19" s="19">
        <v>155</v>
      </c>
      <c r="E19" s="19">
        <v>84</v>
      </c>
      <c r="F19" s="19">
        <v>167</v>
      </c>
    </row>
    <row r="20" spans="1:6" x14ac:dyDescent="0.3">
      <c r="A20" s="7" t="s">
        <v>14</v>
      </c>
      <c r="B20" s="8">
        <f>SUM(B15:B19)</f>
        <v>2515</v>
      </c>
      <c r="C20" s="8">
        <f t="shared" ref="C20:F20" si="1">SUM(C15:C19)</f>
        <v>1351</v>
      </c>
      <c r="D20" s="8">
        <f t="shared" si="1"/>
        <v>1975</v>
      </c>
      <c r="E20" s="8">
        <f t="shared" si="1"/>
        <v>1873</v>
      </c>
      <c r="F20" s="9">
        <f t="shared" si="1"/>
        <v>3747</v>
      </c>
    </row>
    <row r="21" spans="1:6" x14ac:dyDescent="0.3">
      <c r="A21" t="s">
        <v>15</v>
      </c>
      <c r="E21" s="19"/>
    </row>
    <row r="23" spans="1:6" x14ac:dyDescent="0.3">
      <c r="A23" s="12" t="s">
        <v>22</v>
      </c>
      <c r="B23" s="13" t="s">
        <v>23</v>
      </c>
      <c r="F23" s="14" t="s">
        <v>24</v>
      </c>
    </row>
    <row r="24" spans="1:6" x14ac:dyDescent="0.3">
      <c r="A24" s="15" t="s">
        <v>25</v>
      </c>
      <c r="B24" s="16" t="s">
        <v>26</v>
      </c>
      <c r="C24" s="16" t="s">
        <v>27</v>
      </c>
      <c r="D24" s="16" t="s">
        <v>28</v>
      </c>
      <c r="E24" s="16" t="s">
        <v>29</v>
      </c>
      <c r="F24" s="16" t="s">
        <v>30</v>
      </c>
    </row>
    <row r="25" spans="1:6" x14ac:dyDescent="0.3">
      <c r="A25" t="s">
        <v>31</v>
      </c>
      <c r="B25" s="19">
        <v>863</v>
      </c>
      <c r="C25" s="19">
        <v>1213</v>
      </c>
      <c r="D25" s="19">
        <v>1579</v>
      </c>
      <c r="E25" s="19">
        <v>1923</v>
      </c>
      <c r="F25" s="19">
        <v>2280</v>
      </c>
    </row>
    <row r="26" spans="1:6" x14ac:dyDescent="0.3">
      <c r="A26" t="s">
        <v>10</v>
      </c>
      <c r="B26" s="19">
        <v>262</v>
      </c>
      <c r="C26" s="19">
        <v>262</v>
      </c>
      <c r="D26" s="19">
        <v>262</v>
      </c>
      <c r="E26" s="19">
        <v>262</v>
      </c>
      <c r="F26" s="19">
        <v>262</v>
      </c>
    </row>
    <row r="27" spans="1:6" x14ac:dyDescent="0.3">
      <c r="A27" t="s">
        <v>11</v>
      </c>
      <c r="B27" s="19">
        <v>333</v>
      </c>
      <c r="C27" s="19">
        <v>333</v>
      </c>
      <c r="D27" s="19">
        <v>333</v>
      </c>
      <c r="E27" s="19">
        <v>333</v>
      </c>
      <c r="F27" s="19">
        <v>333</v>
      </c>
    </row>
    <row r="28" spans="1:6" x14ac:dyDescent="0.3">
      <c r="A28" t="s">
        <v>32</v>
      </c>
      <c r="B28" s="19">
        <v>200</v>
      </c>
      <c r="C28" s="19">
        <v>200</v>
      </c>
      <c r="D28" s="19">
        <v>200</v>
      </c>
      <c r="E28" s="19">
        <v>200</v>
      </c>
      <c r="F28" s="19">
        <v>200</v>
      </c>
    </row>
    <row r="29" spans="1:6" x14ac:dyDescent="0.3">
      <c r="A29" t="s">
        <v>33</v>
      </c>
      <c r="B29" s="19">
        <v>412</v>
      </c>
      <c r="C29" s="19">
        <v>412</v>
      </c>
      <c r="D29" s="19">
        <v>412</v>
      </c>
      <c r="E29" s="19">
        <v>412</v>
      </c>
      <c r="F29" s="19">
        <v>412</v>
      </c>
    </row>
    <row r="30" spans="1:6" x14ac:dyDescent="0.3">
      <c r="A30" s="17" t="s">
        <v>14</v>
      </c>
      <c r="B30" s="18">
        <f>SUM(B25:B29)</f>
        <v>2070</v>
      </c>
      <c r="C30" s="18">
        <f t="shared" ref="C30:F30" si="2">SUM(C25:C29)</f>
        <v>2420</v>
      </c>
      <c r="D30" s="18">
        <f t="shared" si="2"/>
        <v>2786</v>
      </c>
      <c r="E30" s="18">
        <f t="shared" si="2"/>
        <v>3130</v>
      </c>
      <c r="F30" s="18">
        <f t="shared" si="2"/>
        <v>3487</v>
      </c>
    </row>
    <row r="31" spans="1:6" x14ac:dyDescent="0.3">
      <c r="A31" t="s">
        <v>15</v>
      </c>
    </row>
    <row r="33" spans="1:6" x14ac:dyDescent="0.3">
      <c r="A33" s="15" t="s">
        <v>34</v>
      </c>
      <c r="B33" s="16" t="s">
        <v>26</v>
      </c>
      <c r="C33" s="16" t="s">
        <v>27</v>
      </c>
      <c r="D33" s="16" t="s">
        <v>28</v>
      </c>
      <c r="E33" s="16" t="s">
        <v>29</v>
      </c>
      <c r="F33" s="16" t="s">
        <v>30</v>
      </c>
    </row>
    <row r="34" spans="1:6" x14ac:dyDescent="0.3">
      <c r="A34" t="s">
        <v>35</v>
      </c>
      <c r="B34" s="19">
        <v>1103</v>
      </c>
      <c r="C34" s="19">
        <v>1450</v>
      </c>
      <c r="D34" s="19">
        <v>1816</v>
      </c>
      <c r="E34" s="19">
        <v>2161</v>
      </c>
      <c r="F34" s="19">
        <v>2518</v>
      </c>
    </row>
    <row r="35" spans="1:6" x14ac:dyDescent="0.3">
      <c r="A35" t="s">
        <v>10</v>
      </c>
      <c r="B35" s="19">
        <v>524</v>
      </c>
      <c r="C35" s="19">
        <v>524</v>
      </c>
      <c r="D35" s="19">
        <v>524</v>
      </c>
      <c r="E35" s="19">
        <v>524</v>
      </c>
      <c r="F35" s="19">
        <v>524</v>
      </c>
    </row>
    <row r="36" spans="1:6" x14ac:dyDescent="0.3">
      <c r="A36" t="s">
        <v>11</v>
      </c>
      <c r="B36" s="19">
        <v>667</v>
      </c>
      <c r="C36" s="19">
        <v>667</v>
      </c>
      <c r="D36" s="19">
        <v>667</v>
      </c>
      <c r="E36" s="19">
        <v>667</v>
      </c>
      <c r="F36" s="19">
        <v>667</v>
      </c>
    </row>
    <row r="37" spans="1:6" x14ac:dyDescent="0.3">
      <c r="A37" t="s">
        <v>32</v>
      </c>
      <c r="B37" s="19">
        <v>399</v>
      </c>
      <c r="C37" s="19">
        <v>399</v>
      </c>
      <c r="D37" s="19">
        <v>399</v>
      </c>
      <c r="E37" s="19">
        <v>399</v>
      </c>
      <c r="F37" s="19">
        <v>399</v>
      </c>
    </row>
    <row r="38" spans="1:6" x14ac:dyDescent="0.3">
      <c r="A38" t="s">
        <v>33</v>
      </c>
      <c r="B38" s="19">
        <v>587</v>
      </c>
      <c r="C38" s="19">
        <v>587</v>
      </c>
      <c r="D38" s="19">
        <v>587</v>
      </c>
      <c r="E38" s="19">
        <v>587</v>
      </c>
      <c r="F38" s="19">
        <v>587</v>
      </c>
    </row>
    <row r="39" spans="1:6" x14ac:dyDescent="0.3">
      <c r="A39" s="17" t="s">
        <v>14</v>
      </c>
      <c r="B39" s="18">
        <f>SUM(B34:B38)</f>
        <v>3280</v>
      </c>
      <c r="C39" s="18">
        <f t="shared" ref="C39:F39" si="3">SUM(C34:C38)</f>
        <v>3627</v>
      </c>
      <c r="D39" s="18">
        <f t="shared" si="3"/>
        <v>3993</v>
      </c>
      <c r="E39" s="18">
        <f t="shared" si="3"/>
        <v>4338</v>
      </c>
      <c r="F39" s="18">
        <f t="shared" si="3"/>
        <v>4695</v>
      </c>
    </row>
    <row r="40" spans="1:6" x14ac:dyDescent="0.3">
      <c r="A40" t="s">
        <v>15</v>
      </c>
    </row>
    <row r="46" spans="1:6" x14ac:dyDescent="0.3">
      <c r="D46" t="s">
        <v>37</v>
      </c>
    </row>
  </sheetData>
  <mergeCells count="2">
    <mergeCell ref="A1:F1"/>
    <mergeCell ref="A2:F2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Glaspie</dc:creator>
  <cp:lastModifiedBy>John Glaspie</cp:lastModifiedBy>
  <cp:lastPrinted>2024-11-18T23:26:48Z</cp:lastPrinted>
  <dcterms:created xsi:type="dcterms:W3CDTF">2023-10-31T20:54:54Z</dcterms:created>
  <dcterms:modified xsi:type="dcterms:W3CDTF">2024-11-18T23:27:06Z</dcterms:modified>
</cp:coreProperties>
</file>