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01\Documents\Policies &amp; Procedures\Fees\Burial Fees\"/>
    </mc:Choice>
  </mc:AlternateContent>
  <xr:revisionPtr revIDLastSave="0" documentId="13_ncr:1_{B2C7E1FE-A786-45E7-A7E6-1BF7989D3E14}" xr6:coauthVersionLast="47" xr6:coauthVersionMax="47" xr10:uidLastSave="{00000000-0000-0000-0000-000000000000}"/>
  <bookViews>
    <workbookView xWindow="-108" yWindow="-108" windowWidth="23256" windowHeight="12456" xr2:uid="{32C3D02C-77EB-49E0-9318-0D1CC1EAF8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39" i="1"/>
  <c r="D39" i="1" s="1"/>
  <c r="C40" i="1"/>
  <c r="D40" i="1" s="1"/>
  <c r="C41" i="1"/>
  <c r="D41" i="1" s="1"/>
  <c r="C42" i="1"/>
  <c r="C43" i="1"/>
  <c r="C44" i="1"/>
  <c r="C37" i="1"/>
  <c r="D37" i="1" s="1"/>
  <c r="D44" i="1"/>
  <c r="D43" i="1"/>
  <c r="D42" i="1"/>
  <c r="D38" i="1"/>
</calcChain>
</file>

<file path=xl/sharedStrings.xml><?xml version="1.0" encoding="utf-8"?>
<sst xmlns="http://schemas.openxmlformats.org/spreadsheetml/2006/main" count="59" uniqueCount="54">
  <si>
    <t>Oroville Cemetery District Fee Schedule</t>
  </si>
  <si>
    <t>Marker &amp; Monument Setting Fees</t>
  </si>
  <si>
    <t>Memorial Benches</t>
  </si>
  <si>
    <t>At Need</t>
  </si>
  <si>
    <t>Bench Set Fee</t>
  </si>
  <si>
    <t>Border Plaque, Bronze (Cement Border)</t>
  </si>
  <si>
    <t>Tree Curbing</t>
  </si>
  <si>
    <t>Monument</t>
  </si>
  <si>
    <t>Concrete Slab</t>
  </si>
  <si>
    <t>Monument Base</t>
  </si>
  <si>
    <t>Double Monument</t>
  </si>
  <si>
    <t>Disinterments</t>
  </si>
  <si>
    <t>Double Monument Base</t>
  </si>
  <si>
    <t>Single Plot</t>
  </si>
  <si>
    <t>Double Depth Plot</t>
  </si>
  <si>
    <t>Pre-Need</t>
  </si>
  <si>
    <t>Infant</t>
  </si>
  <si>
    <t>Cremains</t>
  </si>
  <si>
    <t>Cremains, Niche</t>
  </si>
  <si>
    <t>Removal of Liner/Vault</t>
  </si>
  <si>
    <t>Other</t>
  </si>
  <si>
    <t>Administrative &amp; Recording Fee</t>
  </si>
  <si>
    <t>Pre-Need Admin &amp; Recording Fee</t>
  </si>
  <si>
    <t>Replacement Galvanized Flower Vase</t>
  </si>
  <si>
    <t>plus tax</t>
  </si>
  <si>
    <t>Death Date Plaque</t>
  </si>
  <si>
    <t>Marker Removal</t>
  </si>
  <si>
    <t>Concrete Border for Vase 12x12</t>
  </si>
  <si>
    <t>Metal Vault Installation</t>
  </si>
  <si>
    <t>Strap Replacements</t>
  </si>
  <si>
    <t>Hilltop Haven Chapel Memorial Only Service</t>
  </si>
  <si>
    <t>1 Hour, Without Remains</t>
  </si>
  <si>
    <t>Transfer of Burial Rights</t>
  </si>
  <si>
    <t>Finance Charge, per year (Non-Refundable)</t>
  </si>
  <si>
    <t>Non-Resident Fee</t>
  </si>
  <si>
    <t>Non-Resident Fee (Child)</t>
  </si>
  <si>
    <t>Non-Scheduled Day Fee*</t>
  </si>
  <si>
    <t>*as ordered by Butte County Health Officer, or as provided by California Law</t>
  </si>
  <si>
    <t>Vaults (Inside Measurements)</t>
  </si>
  <si>
    <t>Price</t>
  </si>
  <si>
    <t>Tax</t>
  </si>
  <si>
    <t>Total</t>
  </si>
  <si>
    <t>Flat Top Vault (29 3/4W x 86L x 25 1/2 H)</t>
  </si>
  <si>
    <t>Round Top Vault (29W x 84 1/2L x 26H)</t>
  </si>
  <si>
    <t>Protective Titan Vault (30W x 86L x 27 1/4H)</t>
  </si>
  <si>
    <t>Ring Liner, Not For Sale (30 3/4W x 87L x 24H)</t>
  </si>
  <si>
    <t>Baby Liner #1 (14W x 31L x 13H)</t>
  </si>
  <si>
    <t>Baby Liner #2 (16W x 37L x 14H)</t>
  </si>
  <si>
    <t>Cremation Medium (8 1/2W x 12 3/4L x 7 1/2H)</t>
  </si>
  <si>
    <t>Cremation Large (7 1/4W x 12 1/2L x 9H)</t>
  </si>
  <si>
    <t>Niche Measurement</t>
  </si>
  <si>
    <t>Niche, Single and/or Double (5W x 7L x 5H)</t>
  </si>
  <si>
    <t>Effective November 1, 2024</t>
  </si>
  <si>
    <t>Adopted 10/28/24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</si>
</sst>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 style="thin">
        <color rgb="FFFFFF00"/>
      </right>
      <top/>
      <bottom/>
      <diagonal/>
    </border>
    <border>
      <left style="thin">
        <color rgb="FFFFFF00"/>
      </left>
      <right style="thin">
        <color rgb="FFFFFF00"/>
      </right>
      <top/>
      <bottom style="thin">
        <color rgb="FFFFFF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/>
    <xf numFmtId="0" fontId="4" fillId="2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74AF-F074-4F98-9D6F-DE7B3FB3E7AD}">
  <dimension ref="A1:F48"/>
  <sheetViews>
    <sheetView tabSelected="1" workbookViewId="0">
      <selection sqref="A1:E1"/>
    </sheetView>
  </sheetViews>
  <sheetFormatPr defaultRowHeight="14.4" x14ac:dyDescent="0.3"/>
  <cols>
    <col min="1" max="1" width="40.33203125" customWidth="1"/>
    <col min="3" max="3" width="8.6640625" customWidth="1"/>
    <col min="4" max="4" width="20" bestFit="1" customWidth="1"/>
  </cols>
  <sheetData>
    <row r="1" spans="1:6" ht="21" x14ac:dyDescent="0.4">
      <c r="A1" s="12" t="s">
        <v>0</v>
      </c>
      <c r="B1" s="12"/>
      <c r="C1" s="12"/>
      <c r="D1" s="12"/>
      <c r="E1" s="12"/>
      <c r="F1" s="1"/>
    </row>
    <row r="2" spans="1:6" ht="18" x14ac:dyDescent="0.35">
      <c r="A2" s="13" t="s">
        <v>52</v>
      </c>
      <c r="B2" s="13"/>
      <c r="C2" s="13"/>
      <c r="D2" s="13"/>
      <c r="E2" s="13"/>
      <c r="F2" s="2"/>
    </row>
    <row r="3" spans="1:6" ht="7.2" customHeight="1" x14ac:dyDescent="0.3"/>
    <row r="4" spans="1:6" x14ac:dyDescent="0.3">
      <c r="A4" s="3" t="s">
        <v>1</v>
      </c>
      <c r="D4" s="4" t="s">
        <v>2</v>
      </c>
    </row>
    <row r="5" spans="1:6" x14ac:dyDescent="0.3">
      <c r="A5" s="4" t="s">
        <v>3</v>
      </c>
      <c r="D5" t="s">
        <v>4</v>
      </c>
      <c r="E5" s="11">
        <v>900</v>
      </c>
    </row>
    <row r="6" spans="1:6" x14ac:dyDescent="0.3">
      <c r="A6" t="s">
        <v>5</v>
      </c>
      <c r="B6" s="11">
        <v>232</v>
      </c>
      <c r="D6" t="s">
        <v>6</v>
      </c>
      <c r="E6" s="11">
        <v>1274</v>
      </c>
    </row>
    <row r="7" spans="1:6" x14ac:dyDescent="0.3">
      <c r="A7" t="s">
        <v>7</v>
      </c>
      <c r="B7" s="11">
        <v>620</v>
      </c>
      <c r="D7" t="s">
        <v>8</v>
      </c>
      <c r="E7" s="11">
        <v>800</v>
      </c>
    </row>
    <row r="8" spans="1:6" x14ac:dyDescent="0.3">
      <c r="A8" t="s">
        <v>9</v>
      </c>
      <c r="B8" s="11">
        <v>205</v>
      </c>
      <c r="E8" s="11"/>
    </row>
    <row r="9" spans="1:6" x14ac:dyDescent="0.3">
      <c r="A9" t="s">
        <v>10</v>
      </c>
      <c r="B9" s="11">
        <v>764</v>
      </c>
      <c r="D9" s="4" t="s">
        <v>11</v>
      </c>
      <c r="E9" s="11"/>
    </row>
    <row r="10" spans="1:6" x14ac:dyDescent="0.3">
      <c r="A10" t="s">
        <v>12</v>
      </c>
      <c r="B10" s="11">
        <v>344</v>
      </c>
      <c r="D10" t="s">
        <v>13</v>
      </c>
      <c r="E10" s="11">
        <v>3582</v>
      </c>
    </row>
    <row r="11" spans="1:6" x14ac:dyDescent="0.3">
      <c r="B11" s="11"/>
      <c r="D11" t="s">
        <v>14</v>
      </c>
      <c r="E11" s="11">
        <v>6064</v>
      </c>
    </row>
    <row r="12" spans="1:6" x14ac:dyDescent="0.3">
      <c r="A12" s="6" t="s">
        <v>15</v>
      </c>
      <c r="B12" s="11"/>
      <c r="D12" t="s">
        <v>16</v>
      </c>
      <c r="E12" s="11">
        <v>662</v>
      </c>
    </row>
    <row r="13" spans="1:6" x14ac:dyDescent="0.3">
      <c r="A13" s="7" t="s">
        <v>5</v>
      </c>
      <c r="B13" s="11">
        <v>249</v>
      </c>
      <c r="D13" t="s">
        <v>17</v>
      </c>
      <c r="E13" s="11">
        <v>607</v>
      </c>
    </row>
    <row r="14" spans="1:6" x14ac:dyDescent="0.3">
      <c r="A14" s="8" t="s">
        <v>7</v>
      </c>
      <c r="B14" s="11">
        <v>651</v>
      </c>
      <c r="D14" t="s">
        <v>18</v>
      </c>
      <c r="E14" s="11">
        <v>441</v>
      </c>
    </row>
    <row r="15" spans="1:6" x14ac:dyDescent="0.3">
      <c r="A15" s="8" t="s">
        <v>9</v>
      </c>
      <c r="B15" s="11">
        <v>229</v>
      </c>
      <c r="D15" t="s">
        <v>19</v>
      </c>
      <c r="E15" s="11">
        <v>387</v>
      </c>
    </row>
    <row r="16" spans="1:6" x14ac:dyDescent="0.3">
      <c r="A16" s="8" t="s">
        <v>10</v>
      </c>
      <c r="B16" s="11">
        <v>834</v>
      </c>
    </row>
    <row r="17" spans="1:3" x14ac:dyDescent="0.3">
      <c r="A17" s="9" t="s">
        <v>12</v>
      </c>
      <c r="B17" s="11">
        <v>417</v>
      </c>
    </row>
    <row r="18" spans="1:3" ht="8.4" customHeight="1" x14ac:dyDescent="0.3">
      <c r="B18" s="11"/>
    </row>
    <row r="19" spans="1:3" x14ac:dyDescent="0.3">
      <c r="A19" s="4" t="s">
        <v>20</v>
      </c>
      <c r="B19" s="11"/>
    </row>
    <row r="20" spans="1:3" x14ac:dyDescent="0.3">
      <c r="A20" t="s">
        <v>21</v>
      </c>
      <c r="B20" s="11">
        <v>447</v>
      </c>
    </row>
    <row r="21" spans="1:3" x14ac:dyDescent="0.3">
      <c r="A21" s="10" t="s">
        <v>22</v>
      </c>
      <c r="B21" s="11">
        <v>570</v>
      </c>
    </row>
    <row r="22" spans="1:3" x14ac:dyDescent="0.3">
      <c r="A22" t="s">
        <v>23</v>
      </c>
      <c r="B22" s="11">
        <v>15</v>
      </c>
      <c r="C22" t="s">
        <v>24</v>
      </c>
    </row>
    <row r="23" spans="1:3" x14ac:dyDescent="0.3">
      <c r="A23" t="s">
        <v>25</v>
      </c>
      <c r="B23" s="11">
        <v>66</v>
      </c>
    </row>
    <row r="24" spans="1:3" x14ac:dyDescent="0.3">
      <c r="A24" t="s">
        <v>26</v>
      </c>
      <c r="B24" s="11">
        <v>200</v>
      </c>
    </row>
    <row r="25" spans="1:3" x14ac:dyDescent="0.3">
      <c r="A25" t="s">
        <v>27</v>
      </c>
      <c r="B25" s="11">
        <v>144</v>
      </c>
    </row>
    <row r="26" spans="1:3" x14ac:dyDescent="0.3">
      <c r="A26" t="s">
        <v>28</v>
      </c>
      <c r="B26" s="11">
        <v>524</v>
      </c>
    </row>
    <row r="27" spans="1:3" x14ac:dyDescent="0.3">
      <c r="A27" t="s">
        <v>29</v>
      </c>
      <c r="B27" s="11">
        <v>150</v>
      </c>
    </row>
    <row r="28" spans="1:3" x14ac:dyDescent="0.3">
      <c r="A28" t="s">
        <v>30</v>
      </c>
      <c r="B28" s="11">
        <v>300</v>
      </c>
      <c r="C28" t="s">
        <v>31</v>
      </c>
    </row>
    <row r="29" spans="1:3" x14ac:dyDescent="0.3">
      <c r="A29" t="s">
        <v>32</v>
      </c>
      <c r="B29" s="11">
        <v>133</v>
      </c>
    </row>
    <row r="30" spans="1:3" x14ac:dyDescent="0.3">
      <c r="A30" t="s">
        <v>33</v>
      </c>
      <c r="B30" s="11">
        <v>75</v>
      </c>
    </row>
    <row r="31" spans="1:3" x14ac:dyDescent="0.3">
      <c r="A31" t="s">
        <v>34</v>
      </c>
      <c r="B31" s="11">
        <v>1043</v>
      </c>
    </row>
    <row r="32" spans="1:3" x14ac:dyDescent="0.3">
      <c r="A32" t="s">
        <v>35</v>
      </c>
      <c r="B32" s="11">
        <v>212</v>
      </c>
    </row>
    <row r="33" spans="1:4" x14ac:dyDescent="0.3">
      <c r="A33" t="s">
        <v>36</v>
      </c>
      <c r="B33" s="11">
        <v>1969</v>
      </c>
    </row>
    <row r="34" spans="1:4" x14ac:dyDescent="0.3">
      <c r="A34" t="s">
        <v>37</v>
      </c>
      <c r="B34" s="11"/>
    </row>
    <row r="35" spans="1:4" ht="7.2" customHeight="1" x14ac:dyDescent="0.3">
      <c r="B35" s="11"/>
    </row>
    <row r="36" spans="1:4" x14ac:dyDescent="0.3">
      <c r="A36" s="4" t="s">
        <v>38</v>
      </c>
      <c r="B36" s="11" t="s">
        <v>39</v>
      </c>
      <c r="C36" s="4" t="s">
        <v>40</v>
      </c>
      <c r="D36" s="4" t="s">
        <v>41</v>
      </c>
    </row>
    <row r="37" spans="1:4" x14ac:dyDescent="0.3">
      <c r="A37" t="s">
        <v>42</v>
      </c>
      <c r="B37" s="11">
        <v>1023</v>
      </c>
      <c r="C37" s="5">
        <f>SUM(B37*0.0825)</f>
        <v>84.397500000000008</v>
      </c>
      <c r="D37" s="11">
        <f>SUM(B37:C37)</f>
        <v>1107.3975</v>
      </c>
    </row>
    <row r="38" spans="1:4" x14ac:dyDescent="0.3">
      <c r="A38" t="s">
        <v>43</v>
      </c>
      <c r="B38" s="11">
        <v>1441</v>
      </c>
      <c r="C38" s="5">
        <f t="shared" ref="C38:C44" si="0">SUM(B38*0.0825)</f>
        <v>118.88250000000001</v>
      </c>
      <c r="D38" s="11">
        <f t="shared" ref="D38:D44" si="1">SUM(B38:C38)</f>
        <v>1559.8824999999999</v>
      </c>
    </row>
    <row r="39" spans="1:4" x14ac:dyDescent="0.3">
      <c r="A39" t="s">
        <v>44</v>
      </c>
      <c r="B39" s="11">
        <v>2137</v>
      </c>
      <c r="C39" s="5">
        <f t="shared" si="0"/>
        <v>176.30250000000001</v>
      </c>
      <c r="D39" s="11">
        <f t="shared" si="1"/>
        <v>2313.3024999999998</v>
      </c>
    </row>
    <row r="40" spans="1:4" x14ac:dyDescent="0.3">
      <c r="A40" t="s">
        <v>45</v>
      </c>
      <c r="B40" s="11">
        <v>869</v>
      </c>
      <c r="C40" s="5">
        <f t="shared" si="0"/>
        <v>71.69250000000001</v>
      </c>
      <c r="D40" s="11">
        <f t="shared" si="1"/>
        <v>940.6925</v>
      </c>
    </row>
    <row r="41" spans="1:4" x14ac:dyDescent="0.3">
      <c r="A41" t="s">
        <v>46</v>
      </c>
      <c r="B41" s="11">
        <v>274</v>
      </c>
      <c r="C41" s="5">
        <f t="shared" si="0"/>
        <v>22.605</v>
      </c>
      <c r="D41" s="11">
        <f t="shared" si="1"/>
        <v>296.60500000000002</v>
      </c>
    </row>
    <row r="42" spans="1:4" x14ac:dyDescent="0.3">
      <c r="A42" t="s">
        <v>47</v>
      </c>
      <c r="B42" s="11">
        <v>280</v>
      </c>
      <c r="C42" s="5">
        <f t="shared" si="0"/>
        <v>23.1</v>
      </c>
      <c r="D42" s="11">
        <f t="shared" si="1"/>
        <v>303.10000000000002</v>
      </c>
    </row>
    <row r="43" spans="1:4" x14ac:dyDescent="0.3">
      <c r="A43" t="s">
        <v>48</v>
      </c>
      <c r="B43" s="11">
        <v>328</v>
      </c>
      <c r="C43" s="5">
        <f t="shared" si="0"/>
        <v>27.060000000000002</v>
      </c>
      <c r="D43" s="11">
        <f t="shared" si="1"/>
        <v>355.06</v>
      </c>
    </row>
    <row r="44" spans="1:4" x14ac:dyDescent="0.3">
      <c r="A44" t="s">
        <v>49</v>
      </c>
      <c r="B44" s="11">
        <v>351</v>
      </c>
      <c r="C44" s="5">
        <f t="shared" si="0"/>
        <v>28.957500000000003</v>
      </c>
      <c r="D44" s="11">
        <f t="shared" si="1"/>
        <v>379.95749999999998</v>
      </c>
    </row>
    <row r="45" spans="1:4" ht="9" customHeight="1" x14ac:dyDescent="0.3"/>
    <row r="46" spans="1:4" x14ac:dyDescent="0.3">
      <c r="A46" s="4" t="s">
        <v>50</v>
      </c>
    </row>
    <row r="47" spans="1:4" x14ac:dyDescent="0.3">
      <c r="A47" t="s">
        <v>51</v>
      </c>
    </row>
    <row r="48" spans="1:4" x14ac:dyDescent="0.3">
      <c r="C48" t="s">
        <v>53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Glaspie</dc:creator>
  <cp:lastModifiedBy>John Glaspie</cp:lastModifiedBy>
  <cp:lastPrinted>2025-04-24T15:25:21Z</cp:lastPrinted>
  <dcterms:created xsi:type="dcterms:W3CDTF">2023-10-31T20:55:15Z</dcterms:created>
  <dcterms:modified xsi:type="dcterms:W3CDTF">2025-04-24T15:25:31Z</dcterms:modified>
</cp:coreProperties>
</file>